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480" yWindow="210" windowWidth="8895" windowHeight="4980" tabRatio="607" activeTab="0"/>
  </bookViews>
  <sheets>
    <sheet name="Alvorada_Pintura" sheetId="1" r:id="rId1"/>
    <sheet name="Plan1" sheetId="2" r:id="rId2"/>
  </sheets>
  <definedNames>
    <definedName name="_xlnm.Print_Titles" localSheetId="0">'Alvorada_Pintura'!$8:$9</definedName>
  </definedNames>
  <calcPr fullCalcOnLoad="1" fullPrecision="0"/>
</workbook>
</file>

<file path=xl/sharedStrings.xml><?xml version="1.0" encoding="utf-8"?>
<sst xmlns="http://schemas.openxmlformats.org/spreadsheetml/2006/main" count="68" uniqueCount="60">
  <si>
    <t>PLANILHA DE ORÇAMENTOS - COMPRA DE MATERIAIS E/OU SERVIÇOS</t>
  </si>
  <si>
    <t>ITEM</t>
  </si>
  <si>
    <t>DESCRIÇÃO</t>
  </si>
  <si>
    <t>QUANT.</t>
  </si>
  <si>
    <t>UNID.</t>
  </si>
  <si>
    <t>PREÇO UNITÁRIO</t>
  </si>
  <si>
    <t xml:space="preserve"> </t>
  </si>
  <si>
    <t>m²</t>
  </si>
  <si>
    <t>MÃO DE OBRA</t>
  </si>
  <si>
    <t>MATERIAL</t>
  </si>
  <si>
    <t xml:space="preserve">  CC (      )    TP (     )    CP(     )   </t>
  </si>
  <si>
    <t>1.0</t>
  </si>
  <si>
    <t>PREÇO TOTAL</t>
  </si>
  <si>
    <t>1.1</t>
  </si>
  <si>
    <t>1.2</t>
  </si>
  <si>
    <t>2.1</t>
  </si>
  <si>
    <t>2.2</t>
  </si>
  <si>
    <t>3.1</t>
  </si>
  <si>
    <t>4.1</t>
  </si>
  <si>
    <t>I</t>
  </si>
  <si>
    <t>TOTAL GERAL</t>
  </si>
  <si>
    <t>x,xx</t>
  </si>
  <si>
    <t>OBSERVAÇÕES</t>
  </si>
  <si>
    <t xml:space="preserve"> A  - CONSIDERAÇÕES GERAIS:</t>
  </si>
  <si>
    <t xml:space="preserve"> B  - PRAZO DE FISCALIZAÇÃO:</t>
  </si>
  <si>
    <t xml:space="preserve"> C - LIMPEZA DA OBRA:</t>
  </si>
  <si>
    <t xml:space="preserve">      - Diariamente, a empresa deverá executar a limpeza geral da obra, retirando e transportando para fora das dependências do Banco,  todo e quaisquer materiais inservíveis, caliça, restos diversos, etc</t>
  </si>
  <si>
    <r>
      <t xml:space="preserve">      </t>
    </r>
    <r>
      <rPr>
        <b/>
        <sz val="10"/>
        <color indexed="8"/>
        <rFont val="MS Sans Serif"/>
        <family val="2"/>
      </rPr>
      <t xml:space="preserve">- A empresa deverá apresentar a planilha com assinatura de seu  responsável em todas as vias. </t>
    </r>
  </si>
  <si>
    <t xml:space="preserve">6. ANEXOS: </t>
  </si>
  <si>
    <t>5.1</t>
  </si>
  <si>
    <t>4. HORÁRIO PARA EXECUÇÃO/ENTREGA:  A combinar com a Engenharia do Banco - (51)3025-5736</t>
  </si>
  <si>
    <t>1. OBJETO: PINTURA INTERNA E EXTERNA - AG ALVORADA.</t>
  </si>
  <si>
    <t>PINTURA INTERNA E EXTERNA - AG ALVORADA.</t>
  </si>
  <si>
    <t>SERVIÇOS PRELIMINARES</t>
  </si>
  <si>
    <t>Preparação da superfície, lixamento e retirada de mofo, óleo, graxa, ferrugem e toda sujidade.</t>
  </si>
  <si>
    <t>DIVERSOS</t>
  </si>
  <si>
    <t>Recuperação de trechos de reboco e esquadrias metálicas deteriorados.</t>
  </si>
  <si>
    <t>PINTURA EXTERNA</t>
  </si>
  <si>
    <t>Tinta acrílica Metalatex Premium semi-brilho, ou Suvinil Fachadas, ou Renner Frentes e Fachadas - cor concreto - duas demãos de modo recomendado pelo fabricante.</t>
  </si>
  <si>
    <t>PINTURA ESQUADRIAS METÁLICAS</t>
  </si>
  <si>
    <t>PINTURA INTERNA</t>
  </si>
  <si>
    <t>Tinta esmalte acetinado Metalatex/Renner/Suvinil duas demãos com lixamento e preparação da superfície com uma demão de TF7/ Ferlicon.</t>
  </si>
  <si>
    <t>Tinta acrílica KemTone semi-brilho, ou Suvinil, ou Renner - cor concreto e branco - aplicada de modo recomendado pelo fabricante.</t>
  </si>
  <si>
    <t xml:space="preserve">      - até 5 dias úteis após o prazo de execução.</t>
  </si>
  <si>
    <t>Limpeza da Obra</t>
  </si>
  <si>
    <t xml:space="preserve">un </t>
  </si>
  <si>
    <t xml:space="preserve">3- A empresa contratada deverá comunicar a Administração da   Agência/Orgão , com 48 hs de antecedência,  a data e horário de    execução     dos  serviços,   bem  como,  a  relação  dos   funcionários que participarão da obra. </t>
  </si>
  <si>
    <t>4- A empresa deverá observar as instruções e recomendações dos fabricantes.</t>
  </si>
  <si>
    <t>5- 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</si>
  <si>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8 - A pintura das alvenarias inclui a regularização do reboco, a aplicação de massa corrida, a aplicação de selador e a execução de tantas demãos de tinta, quantas forem necessárias para deixar a pintura dentro dos padrões de qualidade exigidos pelo Banco (no mínimo, duas demãos).</t>
  </si>
  <si>
    <t xml:space="preserve">3. PRAZO DE EXECUÇÃO/ENTREGA: 60 dias </t>
  </si>
  <si>
    <t>6- Compete ao proponente fazer prévia visita ao local da obra para proceder minucioso exame das condições locais, averiguar os serviços e material a empregar. Qualquer dúvida ou irregularidade observada nos projetos ou especificações deverá ser previamente esclarecida com a Gerência de Engenharia do Banco, visto que, depois de apresentada a proposta, o Banco não acolherá nenhuma reivindicação.</t>
  </si>
  <si>
    <t xml:space="preserve">1-A empresa deverá apresentar a planilha com assinatura de seu  responsável em todas as vias. </t>
  </si>
  <si>
    <r>
      <t xml:space="preserve">10- A empresa deverá fornecer a ART de </t>
    </r>
    <r>
      <rPr>
        <b/>
        <sz val="10"/>
        <color indexed="8"/>
        <rFont val="Arial"/>
        <family val="2"/>
      </rPr>
      <t>execução</t>
    </r>
    <r>
      <rPr>
        <sz val="10"/>
        <color indexed="8"/>
        <rFont val="Arial"/>
        <family val="2"/>
      </rPr>
      <t xml:space="preserve"> da obra  antes de iniciar o serviço.</t>
    </r>
  </si>
  <si>
    <t>9- O fornecimento e montagem do ferramental e andaimes necessários será de responsabilidade do contratado e deverá estar de acordo com as normas da DRT e Prefeitura Municipal.</t>
  </si>
  <si>
    <t>2. ENDEREÇO DE EXECUÇÃO/ENTREGA: Av. Getúlio Vargas, 1350 - Alvorada - RS</t>
  </si>
  <si>
    <t>5. CONDIÇÕES DE PAGAMENTO: Conforme medição, em 02 parcelas a cada 30 dias, após a fiscalização e liberação da Engenharia do Banco, sempre no 4º dia útil da segunda semana subsequente à entrega da nota fiscal/fatura correspondente.</t>
  </si>
  <si>
    <t>Impermeabilizante incolor água repelente - marca Sika ou Jimo - aplicado de modo recomendado pelo fabricante nos trechos de fachada em tijolo a vista.</t>
  </si>
  <si>
    <t>2- No preço unitário para material, mão-de-obra e no respectivo  preço total, de cada subitem, deverá o proponente incluir todos  os insumos, taxas, BDI e demais despesas que compõe  o subitem.</t>
  </si>
  <si>
    <t>7 - Faculta ao proponente comparecer ao local para conferir as medidas. Caso abra mão desta prerrogativa, o Banco não acolherá cobranças extras dos itens relacionados na planilha, por conta de diferenças de medições.</t>
  </si>
</sst>
</file>

<file path=xl/styles.xml><?xml version="1.0" encoding="utf-8"?>
<styleSheet xmlns="http://schemas.openxmlformats.org/spreadsheetml/2006/main">
  <numFmts count="2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00"/>
    <numFmt numFmtId="171" formatCode="#,##0.00;[Red]#,##0.00"/>
    <numFmt numFmtId="172" formatCode="#,##0.0"/>
    <numFmt numFmtId="173" formatCode="&quot;Sim&quot;;&quot;Sim&quot;;&quot;Não&quot;"/>
    <numFmt numFmtId="174" formatCode="&quot;Verdadeiro&quot;;&quot;Verdadeiro&quot;;&quot;Falso&quot;"/>
    <numFmt numFmtId="175" formatCode="&quot;Ativar&quot;;&quot;Ativar&quot;;&quot;Desativar&quot;"/>
    <numFmt numFmtId="176" formatCode="[$€-2]\ #,##0.00_);[Red]\([$€-2]\ #,##0.00\)"/>
    <numFmt numFmtId="177" formatCode="#,##0.000"/>
    <numFmt numFmtId="178" formatCode="0.00;[Red]0.00"/>
    <numFmt numFmtId="179" formatCode="0;[Red]0"/>
    <numFmt numFmtId="180" formatCode="_-* #,##0.00\ _D_M_-;\-* #,##0.00\ _D_M_-;_-* &quot;-&quot;??\ _D_M_-;_-@_-"/>
  </numFmts>
  <fonts count="47">
    <font>
      <sz val="10"/>
      <name val="MS Sans Serif"/>
      <family val="0"/>
    </font>
    <font>
      <b/>
      <sz val="10"/>
      <name val="MS Sans Serif"/>
      <family val="0"/>
    </font>
    <font>
      <i/>
      <sz val="10"/>
      <name val="MS Sans Serif"/>
      <family val="0"/>
    </font>
    <font>
      <b/>
      <i/>
      <sz val="10"/>
      <name val="MS Sans Serif"/>
      <family val="0"/>
    </font>
    <font>
      <b/>
      <sz val="12"/>
      <name val="MS Sans Serif"/>
      <family val="2"/>
    </font>
    <font>
      <b/>
      <sz val="8"/>
      <name val="MS Sans Serif"/>
      <family val="2"/>
    </font>
    <font>
      <sz val="8"/>
      <name val="MS Sans Serif"/>
      <family val="2"/>
    </font>
    <font>
      <u val="single"/>
      <sz val="7.5"/>
      <color indexed="12"/>
      <name val="MS Sans Serif"/>
      <family val="2"/>
    </font>
    <font>
      <u val="single"/>
      <sz val="7.5"/>
      <color indexed="36"/>
      <name val="MS Sans Serif"/>
      <family val="2"/>
    </font>
    <font>
      <sz val="10"/>
      <color indexed="8"/>
      <name val="Arial"/>
      <family val="2"/>
    </font>
    <font>
      <sz val="10"/>
      <color indexed="8"/>
      <name val="MS Sans Serif"/>
      <family val="2"/>
    </font>
    <font>
      <b/>
      <sz val="10"/>
      <color indexed="8"/>
      <name val="MS Sans Serif"/>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thin"/>
      <top style="hair"/>
      <bottom style="hair"/>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color indexed="63"/>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7"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cellStyleXfs>
  <cellXfs count="114">
    <xf numFmtId="0" fontId="0" fillId="0" borderId="0" xfId="0" applyAlignment="1">
      <alignment/>
    </xf>
    <xf numFmtId="40" fontId="0" fillId="0" borderId="10" xfId="0" applyNumberFormat="1" applyBorder="1" applyAlignment="1" applyProtection="1">
      <alignment horizontal="right" vertical="center"/>
      <protection hidden="1"/>
    </xf>
    <xf numFmtId="40" fontId="0" fillId="0" borderId="0" xfId="0" applyNumberFormat="1" applyBorder="1" applyAlignment="1" applyProtection="1">
      <alignment horizontal="right" vertical="center"/>
      <protection hidden="1"/>
    </xf>
    <xf numFmtId="0" fontId="0" fillId="0" borderId="11" xfId="0"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12" xfId="0" applyFont="1" applyBorder="1" applyAlignment="1" applyProtection="1">
      <alignment vertical="center" wrapText="1"/>
      <protection hidden="1"/>
    </xf>
    <xf numFmtId="1" fontId="0" fillId="0" borderId="11" xfId="0" applyNumberFormat="1" applyFont="1" applyBorder="1" applyAlignment="1" applyProtection="1">
      <alignment horizontal="left" vertical="center" wrapText="1"/>
      <protection hidden="1"/>
    </xf>
    <xf numFmtId="4" fontId="0" fillId="0" borderId="11" xfId="0" applyNumberFormat="1"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0" xfId="0" applyFont="1" applyBorder="1" applyAlignment="1" applyProtection="1">
      <alignment horizontal="right" vertical="center" wrapText="1"/>
      <protection hidden="1"/>
    </xf>
    <xf numFmtId="0" fontId="0" fillId="0" borderId="0" xfId="0" applyAlignment="1" applyProtection="1">
      <alignment vertical="center"/>
      <protection hidden="1"/>
    </xf>
    <xf numFmtId="0" fontId="10" fillId="0" borderId="11" xfId="0" applyFont="1" applyBorder="1" applyAlignment="1" applyProtection="1">
      <alignment wrapText="1"/>
      <protection hidden="1"/>
    </xf>
    <xf numFmtId="0" fontId="10" fillId="0" borderId="11" xfId="0" applyFont="1" applyBorder="1" applyAlignment="1" applyProtection="1">
      <alignment vertical="top" wrapText="1"/>
      <protection hidden="1"/>
    </xf>
    <xf numFmtId="0" fontId="0" fillId="0" borderId="13" xfId="0" applyFont="1" applyBorder="1" applyAlignment="1" applyProtection="1">
      <alignment vertical="center" wrapText="1"/>
      <protection hidden="1"/>
    </xf>
    <xf numFmtId="1" fontId="0" fillId="0" borderId="14" xfId="0" applyNumberFormat="1" applyFont="1" applyBorder="1" applyAlignment="1" applyProtection="1">
      <alignment horizontal="left" vertical="center" wrapText="1"/>
      <protection hidden="1"/>
    </xf>
    <xf numFmtId="0" fontId="10" fillId="0" borderId="14" xfId="0" applyFont="1" applyBorder="1" applyAlignment="1" applyProtection="1">
      <alignment wrapText="1"/>
      <protection hidden="1"/>
    </xf>
    <xf numFmtId="4" fontId="0" fillId="0" borderId="14" xfId="0" applyNumberFormat="1"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15" xfId="0" applyFont="1" applyBorder="1" applyAlignment="1" applyProtection="1">
      <alignment horizontal="right" vertical="center" wrapText="1"/>
      <protection hidden="1"/>
    </xf>
    <xf numFmtId="0" fontId="0" fillId="0" borderId="0" xfId="0" applyFont="1" applyAlignment="1">
      <alignment/>
    </xf>
    <xf numFmtId="0" fontId="10" fillId="0" borderId="11" xfId="0" applyFont="1" applyBorder="1" applyAlignment="1" applyProtection="1">
      <alignment horizontal="left" vertical="top" wrapText="1"/>
      <protection hidden="1"/>
    </xf>
    <xf numFmtId="0" fontId="10" fillId="0" borderId="11" xfId="0" applyFont="1" applyBorder="1" applyAlignment="1" applyProtection="1">
      <alignment horizontal="left" vertical="center" wrapText="1"/>
      <protection hidden="1"/>
    </xf>
    <xf numFmtId="4" fontId="0" fillId="0" borderId="16" xfId="0" applyNumberFormat="1" applyFont="1" applyFill="1" applyBorder="1" applyAlignment="1" applyProtection="1">
      <alignment horizontal="right" vertical="center" wrapText="1"/>
      <protection locked="0"/>
    </xf>
    <xf numFmtId="0" fontId="0" fillId="0" borderId="0" xfId="0" applyBorder="1" applyAlignment="1" applyProtection="1">
      <alignment horizontal="centerContinuous" vertical="center"/>
      <protection hidden="1"/>
    </xf>
    <xf numFmtId="0" fontId="4" fillId="0" borderId="0" xfId="0" applyFont="1" applyBorder="1" applyAlignment="1" applyProtection="1">
      <alignment horizontal="centerContinuous" vertical="center"/>
      <protection hidden="1"/>
    </xf>
    <xf numFmtId="3" fontId="4" fillId="0" borderId="0" xfId="0" applyNumberFormat="1" applyFont="1" applyBorder="1" applyAlignment="1" applyProtection="1">
      <alignment horizontal="centerContinuous" vertical="center"/>
      <protection hidden="1"/>
    </xf>
    <xf numFmtId="0" fontId="1" fillId="0" borderId="0" xfId="0" applyFont="1" applyBorder="1" applyAlignment="1" applyProtection="1">
      <alignment horizontal="centerContinuous" vertical="center"/>
      <protection hidden="1"/>
    </xf>
    <xf numFmtId="4" fontId="0" fillId="0" borderId="0" xfId="0" applyNumberFormat="1" applyFont="1" applyBorder="1" applyAlignment="1" applyProtection="1">
      <alignment horizontal="centerContinuous" vertical="center"/>
      <protection hidden="1"/>
    </xf>
    <xf numFmtId="0" fontId="5" fillId="0" borderId="0" xfId="0" applyFont="1" applyBorder="1" applyAlignment="1" applyProtection="1">
      <alignment horizontal="right" vertical="center"/>
      <protection hidden="1"/>
    </xf>
    <xf numFmtId="0" fontId="6" fillId="0" borderId="0" xfId="0" applyFont="1" applyBorder="1" applyAlignment="1" applyProtection="1">
      <alignment vertical="center"/>
      <protection hidden="1"/>
    </xf>
    <xf numFmtId="0" fontId="4" fillId="0" borderId="0" xfId="0" applyFont="1" applyBorder="1" applyAlignment="1" applyProtection="1">
      <alignment vertical="center"/>
      <protection hidden="1"/>
    </xf>
    <xf numFmtId="3" fontId="4" fillId="0" borderId="0" xfId="0" applyNumberFormat="1" applyFont="1" applyBorder="1" applyAlignment="1" applyProtection="1">
      <alignment horizontal="center" vertical="center"/>
      <protection hidden="1"/>
    </xf>
    <xf numFmtId="4" fontId="0" fillId="0" borderId="0" xfId="0" applyNumberFormat="1" applyBorder="1" applyAlignment="1" applyProtection="1">
      <alignment vertical="center"/>
      <protection hidden="1"/>
    </xf>
    <xf numFmtId="3" fontId="0" fillId="0" borderId="0" xfId="0" applyNumberFormat="1" applyBorder="1" applyAlignment="1" applyProtection="1">
      <alignment horizontal="center" vertical="center"/>
      <protection hidden="1"/>
    </xf>
    <xf numFmtId="0" fontId="6" fillId="0" borderId="0" xfId="0" applyFont="1" applyBorder="1" applyAlignment="1" applyProtection="1">
      <alignment vertical="center"/>
      <protection hidden="1"/>
    </xf>
    <xf numFmtId="4" fontId="1" fillId="0" borderId="17" xfId="0" applyNumberFormat="1" applyFont="1" applyFill="1" applyBorder="1" applyAlignment="1" applyProtection="1">
      <alignment horizontal="centerContinuous" vertical="center"/>
      <protection hidden="1"/>
    </xf>
    <xf numFmtId="0" fontId="0" fillId="0" borderId="0" xfId="0" applyFill="1" applyBorder="1" applyAlignment="1" applyProtection="1">
      <alignment vertical="center"/>
      <protection hidden="1"/>
    </xf>
    <xf numFmtId="4" fontId="1" fillId="0" borderId="17" xfId="0" applyNumberFormat="1"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wrapText="1"/>
      <protection hidden="1"/>
    </xf>
    <xf numFmtId="0" fontId="1" fillId="0" borderId="11" xfId="0" applyNumberFormat="1" applyFont="1" applyFill="1" applyBorder="1" applyAlignment="1" applyProtection="1">
      <alignment horizontal="center" vertical="center" wrapText="1"/>
      <protection hidden="1"/>
    </xf>
    <xf numFmtId="0" fontId="1" fillId="0" borderId="19" xfId="0" applyFont="1" applyFill="1" applyBorder="1" applyAlignment="1" applyProtection="1">
      <alignment vertical="center" wrapText="1"/>
      <protection hidden="1"/>
    </xf>
    <xf numFmtId="3" fontId="0" fillId="0" borderId="19" xfId="0" applyNumberFormat="1" applyFill="1" applyBorder="1" applyAlignment="1" applyProtection="1">
      <alignment horizontal="center" vertical="center" wrapText="1"/>
      <protection hidden="1"/>
    </xf>
    <xf numFmtId="0" fontId="0" fillId="0" borderId="19" xfId="0" applyFill="1" applyBorder="1" applyAlignment="1" applyProtection="1">
      <alignment vertical="center" wrapText="1"/>
      <protection hidden="1"/>
    </xf>
    <xf numFmtId="4" fontId="1" fillId="0" borderId="19" xfId="0" applyNumberFormat="1" applyFont="1" applyFill="1" applyBorder="1" applyAlignment="1" applyProtection="1">
      <alignment horizontal="right" vertical="center" wrapText="1"/>
      <protection hidden="1"/>
    </xf>
    <xf numFmtId="0" fontId="0" fillId="0" borderId="20" xfId="0" applyFill="1" applyBorder="1" applyAlignment="1" applyProtection="1">
      <alignment vertical="center" wrapText="1"/>
      <protection hidden="1"/>
    </xf>
    <xf numFmtId="0" fontId="1" fillId="0" borderId="12" xfId="0" applyFont="1" applyFill="1" applyBorder="1" applyAlignment="1" applyProtection="1">
      <alignment horizontal="center" vertical="center" wrapText="1"/>
      <protection hidden="1"/>
    </xf>
    <xf numFmtId="1" fontId="0" fillId="0" borderId="21" xfId="0" applyNumberFormat="1" applyBorder="1" applyAlignment="1" applyProtection="1">
      <alignment horizontal="center" vertical="top"/>
      <protection hidden="1"/>
    </xf>
    <xf numFmtId="0" fontId="0" fillId="0" borderId="11" xfId="0" applyBorder="1" applyAlignment="1" applyProtection="1">
      <alignment vertical="top" wrapText="1"/>
      <protection hidden="1"/>
    </xf>
    <xf numFmtId="3" fontId="0" fillId="0" borderId="11" xfId="0" applyNumberFormat="1" applyFill="1" applyBorder="1" applyAlignment="1" applyProtection="1">
      <alignment horizontal="center" vertical="center" wrapText="1"/>
      <protection hidden="1"/>
    </xf>
    <xf numFmtId="0" fontId="0" fillId="0" borderId="11" xfId="0" applyFill="1" applyBorder="1" applyAlignment="1" applyProtection="1">
      <alignment vertical="center" wrapText="1"/>
      <protection hidden="1"/>
    </xf>
    <xf numFmtId="4" fontId="1" fillId="0" borderId="11" xfId="0" applyNumberFormat="1" applyFont="1" applyFill="1" applyBorder="1" applyAlignment="1" applyProtection="1">
      <alignment horizontal="right" vertical="center" wrapText="1"/>
      <protection hidden="1"/>
    </xf>
    <xf numFmtId="0" fontId="0" fillId="0" borderId="10" xfId="0" applyFill="1" applyBorder="1" applyAlignment="1" applyProtection="1">
      <alignment vertical="center" wrapText="1"/>
      <protection hidden="1"/>
    </xf>
    <xf numFmtId="0" fontId="0" fillId="0" borderId="11" xfId="0" applyNumberFormat="1" applyFill="1" applyBorder="1" applyAlignment="1" applyProtection="1">
      <alignment horizontal="center" vertical="center" wrapText="1"/>
      <protection hidden="1"/>
    </xf>
    <xf numFmtId="0" fontId="0" fillId="0" borderId="11" xfId="0" applyFont="1" applyBorder="1" applyAlignment="1" applyProtection="1">
      <alignment vertical="top" wrapText="1"/>
      <protection hidden="1"/>
    </xf>
    <xf numFmtId="4" fontId="0" fillId="0" borderId="11" xfId="0" applyNumberForma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4" fontId="0" fillId="0" borderId="11" xfId="0" applyNumberFormat="1" applyFont="1" applyFill="1" applyBorder="1" applyAlignment="1" applyProtection="1">
      <alignment horizontal="right" vertical="center" wrapText="1"/>
      <protection hidden="1"/>
    </xf>
    <xf numFmtId="0" fontId="0" fillId="0" borderId="11" xfId="0" applyNumberFormat="1" applyFont="1" applyFill="1" applyBorder="1" applyAlignment="1" applyProtection="1">
      <alignment horizontal="center" vertical="center" wrapText="1"/>
      <protection hidden="1"/>
    </xf>
    <xf numFmtId="1" fontId="0" fillId="0" borderId="21" xfId="0" applyNumberFormat="1" applyFont="1" applyBorder="1" applyAlignment="1" applyProtection="1">
      <alignment horizontal="center" vertical="top"/>
      <protection hidden="1"/>
    </xf>
    <xf numFmtId="1" fontId="0" fillId="0" borderId="11" xfId="0" applyNumberFormat="1" applyFont="1" applyBorder="1" applyAlignment="1" applyProtection="1">
      <alignment horizontal="center" vertical="top"/>
      <protection hidden="1"/>
    </xf>
    <xf numFmtId="49" fontId="0" fillId="0" borderId="11" xfId="0" applyNumberFormat="1" applyFont="1" applyBorder="1" applyAlignment="1" applyProtection="1">
      <alignment horizontal="left" vertical="center" wrapText="1"/>
      <protection hidden="1"/>
    </xf>
    <xf numFmtId="170" fontId="0" fillId="0" borderId="22" xfId="0" applyNumberFormat="1" applyBorder="1" applyAlignment="1" applyProtection="1">
      <alignment horizontal="center" vertical="center" wrapText="1"/>
      <protection hidden="1"/>
    </xf>
    <xf numFmtId="1" fontId="0" fillId="0" borderId="16" xfId="0" applyNumberFormat="1" applyFont="1" applyBorder="1" applyAlignment="1" applyProtection="1">
      <alignment horizontal="center" vertical="top"/>
      <protection hidden="1"/>
    </xf>
    <xf numFmtId="0" fontId="0" fillId="0" borderId="16" xfId="0" applyFont="1" applyFill="1" applyBorder="1" applyAlignment="1" applyProtection="1">
      <alignment horizontal="left" vertical="center" wrapText="1"/>
      <protection hidden="1"/>
    </xf>
    <xf numFmtId="1" fontId="0" fillId="0" borderId="16" xfId="0" applyNumberFormat="1" applyFont="1" applyFill="1" applyBorder="1" applyAlignment="1" applyProtection="1">
      <alignment horizontal="center" vertical="center" wrapText="1"/>
      <protection hidden="1"/>
    </xf>
    <xf numFmtId="0" fontId="0" fillId="0" borderId="16" xfId="0" applyFont="1" applyFill="1" applyBorder="1" applyAlignment="1" applyProtection="1">
      <alignment horizontal="center" vertical="center" wrapText="1"/>
      <protection hidden="1"/>
    </xf>
    <xf numFmtId="4" fontId="0" fillId="0" borderId="16" xfId="0" applyNumberFormat="1" applyFont="1" applyFill="1" applyBorder="1" applyAlignment="1" applyProtection="1">
      <alignment horizontal="right" vertical="center" wrapText="1"/>
      <protection hidden="1"/>
    </xf>
    <xf numFmtId="4" fontId="0" fillId="0" borderId="23" xfId="53" applyNumberFormat="1" applyFont="1" applyFill="1" applyBorder="1" applyAlignment="1" applyProtection="1">
      <alignment horizontal="right" vertical="center" wrapText="1"/>
      <protection hidden="1"/>
    </xf>
    <xf numFmtId="0" fontId="0" fillId="0" borderId="12" xfId="0" applyBorder="1" applyAlignment="1" applyProtection="1">
      <alignment vertical="center" wrapText="1"/>
      <protection hidden="1"/>
    </xf>
    <xf numFmtId="0" fontId="0" fillId="0" borderId="11" xfId="0" applyBorder="1" applyAlignment="1" applyProtection="1">
      <alignment horizontal="center"/>
      <protection hidden="1"/>
    </xf>
    <xf numFmtId="0" fontId="1" fillId="0" borderId="11" xfId="0" applyFont="1" applyBorder="1" applyAlignment="1" applyProtection="1">
      <alignment horizontal="left" vertical="center"/>
      <protection hidden="1"/>
    </xf>
    <xf numFmtId="3" fontId="0" fillId="0" borderId="11" xfId="0" applyNumberFormat="1" applyFill="1" applyBorder="1" applyAlignment="1" applyProtection="1">
      <alignment horizontal="center"/>
      <protection hidden="1"/>
    </xf>
    <xf numFmtId="0" fontId="0" fillId="0" borderId="11" xfId="0" applyBorder="1" applyAlignment="1" applyProtection="1">
      <alignment/>
      <protection hidden="1"/>
    </xf>
    <xf numFmtId="171" fontId="1" fillId="0" borderId="11" xfId="0" applyNumberFormat="1" applyFont="1" applyBorder="1" applyAlignment="1" applyProtection="1">
      <alignment horizontal="right" vertical="center" wrapText="1"/>
      <protection hidden="1"/>
    </xf>
    <xf numFmtId="40" fontId="1" fillId="0" borderId="10" xfId="53" applyFont="1" applyBorder="1" applyAlignment="1" applyProtection="1">
      <alignment horizontal="right" vertical="center" wrapText="1"/>
      <protection hidden="1"/>
    </xf>
    <xf numFmtId="0" fontId="0" fillId="0" borderId="24" xfId="0" applyBorder="1" applyAlignment="1" applyProtection="1">
      <alignment vertical="center" wrapText="1"/>
      <protection hidden="1"/>
    </xf>
    <xf numFmtId="0" fontId="9" fillId="0" borderId="25" xfId="0" applyFont="1" applyFill="1" applyBorder="1" applyAlignment="1" applyProtection="1">
      <alignment horizontal="center"/>
      <protection hidden="1"/>
    </xf>
    <xf numFmtId="49" fontId="0" fillId="0" borderId="25" xfId="0" applyNumberFormat="1" applyFont="1" applyBorder="1" applyAlignment="1" applyProtection="1">
      <alignment horizontal="left" vertical="center" wrapText="1"/>
      <protection hidden="1"/>
    </xf>
    <xf numFmtId="4" fontId="9" fillId="0" borderId="25" xfId="0" applyNumberFormat="1" applyFont="1" applyFill="1" applyBorder="1" applyAlignment="1" applyProtection="1">
      <alignment horizontal="center"/>
      <protection hidden="1"/>
    </xf>
    <xf numFmtId="3" fontId="9" fillId="0" borderId="25" xfId="0" applyNumberFormat="1" applyFont="1" applyFill="1" applyBorder="1" applyAlignment="1" applyProtection="1">
      <alignment horizontal="center"/>
      <protection hidden="1"/>
    </xf>
    <xf numFmtId="4" fontId="9" fillId="0" borderId="25" xfId="0" applyNumberFormat="1" applyFont="1" applyFill="1" applyBorder="1" applyAlignment="1" applyProtection="1">
      <alignment/>
      <protection hidden="1"/>
    </xf>
    <xf numFmtId="4" fontId="9" fillId="0" borderId="10" xfId="0" applyNumberFormat="1" applyFont="1" applyFill="1" applyBorder="1" applyAlignment="1" applyProtection="1">
      <alignment/>
      <protection hidden="1"/>
    </xf>
    <xf numFmtId="0" fontId="9" fillId="0" borderId="11" xfId="0" applyFont="1" applyFill="1" applyBorder="1" applyAlignment="1" applyProtection="1">
      <alignment horizontal="center"/>
      <protection hidden="1"/>
    </xf>
    <xf numFmtId="3" fontId="9" fillId="0" borderId="11" xfId="0" applyNumberFormat="1" applyFont="1" applyFill="1" applyBorder="1" applyAlignment="1" applyProtection="1">
      <alignment horizontal="center"/>
      <protection hidden="1"/>
    </xf>
    <xf numFmtId="4" fontId="9" fillId="0" borderId="11" xfId="0" applyNumberFormat="1" applyFont="1" applyFill="1" applyBorder="1" applyAlignment="1" applyProtection="1">
      <alignment/>
      <protection hidden="1"/>
    </xf>
    <xf numFmtId="0" fontId="10" fillId="0" borderId="12" xfId="0" applyFont="1" applyBorder="1" applyAlignment="1" applyProtection="1">
      <alignment wrapText="1"/>
      <protection hidden="1"/>
    </xf>
    <xf numFmtId="0" fontId="10" fillId="0" borderId="11" xfId="0" applyFont="1" applyBorder="1" applyAlignment="1" applyProtection="1">
      <alignment horizontal="left" wrapText="1"/>
      <protection hidden="1"/>
    </xf>
    <xf numFmtId="0" fontId="0" fillId="0" borderId="11" xfId="0" applyFont="1" applyBorder="1" applyAlignment="1" applyProtection="1">
      <alignment horizontal="left" vertical="top" wrapText="1"/>
      <protection hidden="1"/>
    </xf>
    <xf numFmtId="3" fontId="10" fillId="0" borderId="11" xfId="0" applyNumberFormat="1" applyFont="1" applyFill="1" applyBorder="1" applyAlignment="1" applyProtection="1">
      <alignment horizontal="center"/>
      <protection hidden="1"/>
    </xf>
    <xf numFmtId="0" fontId="10" fillId="0" borderId="11" xfId="0" applyFont="1" applyBorder="1" applyAlignment="1" applyProtection="1">
      <alignment horizontal="center"/>
      <protection hidden="1"/>
    </xf>
    <xf numFmtId="4" fontId="10" fillId="0" borderId="11" xfId="0" applyNumberFormat="1" applyFont="1" applyBorder="1" applyAlignment="1" applyProtection="1">
      <alignment/>
      <protection hidden="1"/>
    </xf>
    <xf numFmtId="4" fontId="10" fillId="0" borderId="10" xfId="0" applyNumberFormat="1" applyFont="1" applyBorder="1" applyAlignment="1" applyProtection="1">
      <alignment/>
      <protection hidden="1"/>
    </xf>
    <xf numFmtId="43" fontId="10" fillId="0" borderId="10" xfId="0" applyNumberFormat="1" applyFont="1" applyBorder="1" applyAlignment="1" applyProtection="1">
      <alignment/>
      <protection hidden="1"/>
    </xf>
    <xf numFmtId="0" fontId="0" fillId="0" borderId="22" xfId="0" applyBorder="1" applyAlignment="1" applyProtection="1">
      <alignment vertical="center" wrapText="1"/>
      <protection hidden="1"/>
    </xf>
    <xf numFmtId="0" fontId="9" fillId="0" borderId="16" xfId="0" applyFont="1" applyFill="1" applyBorder="1" applyAlignment="1" applyProtection="1">
      <alignment/>
      <protection hidden="1"/>
    </xf>
    <xf numFmtId="0" fontId="0" fillId="0" borderId="16" xfId="0" applyFont="1" applyBorder="1" applyAlignment="1" applyProtection="1">
      <alignment vertical="center" wrapText="1"/>
      <protection hidden="1"/>
    </xf>
    <xf numFmtId="0" fontId="9" fillId="0" borderId="23" xfId="0" applyFont="1" applyFill="1" applyBorder="1" applyAlignment="1" applyProtection="1">
      <alignment/>
      <protection hidden="1"/>
    </xf>
    <xf numFmtId="0" fontId="9" fillId="0" borderId="11" xfId="0" applyFont="1" applyFill="1" applyBorder="1" applyAlignment="1" applyProtection="1">
      <alignment/>
      <protection hidden="1"/>
    </xf>
    <xf numFmtId="0" fontId="0" fillId="0" borderId="11" xfId="0" applyFont="1" applyBorder="1" applyAlignment="1" applyProtection="1">
      <alignment vertical="center" wrapText="1"/>
      <protection hidden="1"/>
    </xf>
    <xf numFmtId="0" fontId="9" fillId="0" borderId="10" xfId="0" applyFont="1" applyFill="1" applyBorder="1" applyAlignment="1" applyProtection="1">
      <alignment/>
      <protection hidden="1"/>
    </xf>
    <xf numFmtId="0" fontId="10" fillId="0" borderId="11" xfId="0" applyFont="1" applyFill="1" applyBorder="1" applyAlignment="1" applyProtection="1">
      <alignment/>
      <protection hidden="1"/>
    </xf>
    <xf numFmtId="0" fontId="10" fillId="0" borderId="11" xfId="0" applyFont="1" applyBorder="1" applyAlignment="1" applyProtection="1">
      <alignment/>
      <protection hidden="1"/>
    </xf>
    <xf numFmtId="0" fontId="10" fillId="0" borderId="10" xfId="0" applyFont="1" applyBorder="1" applyAlignment="1" applyProtection="1">
      <alignment/>
      <protection hidden="1"/>
    </xf>
    <xf numFmtId="0" fontId="10" fillId="0" borderId="11" xfId="0" applyFont="1" applyBorder="1" applyAlignment="1" applyProtection="1">
      <alignment vertical="top"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center"/>
      <protection hidden="1"/>
    </xf>
    <xf numFmtId="0" fontId="1" fillId="0" borderId="17" xfId="0" applyFont="1" applyBorder="1" applyAlignment="1" applyProtection="1">
      <alignment horizontal="left"/>
      <protection hidden="1"/>
    </xf>
    <xf numFmtId="3" fontId="0" fillId="0" borderId="17" xfId="0" applyNumberFormat="1" applyFill="1" applyBorder="1" applyAlignment="1" applyProtection="1">
      <alignment horizontal="center"/>
      <protection hidden="1"/>
    </xf>
    <xf numFmtId="0" fontId="0" fillId="0" borderId="17" xfId="0" applyBorder="1" applyAlignment="1" applyProtection="1">
      <alignment/>
      <protection hidden="1"/>
    </xf>
    <xf numFmtId="4" fontId="1" fillId="0" borderId="17" xfId="0" applyNumberFormat="1" applyFont="1" applyBorder="1" applyAlignment="1" applyProtection="1">
      <alignment horizontal="right" vertical="center"/>
      <protection hidden="1"/>
    </xf>
    <xf numFmtId="4"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vertical="center"/>
      <protection locked="0"/>
    </xf>
    <xf numFmtId="0" fontId="1" fillId="0" borderId="17" xfId="0" applyFont="1" applyFill="1" applyBorder="1" applyAlignment="1" applyProtection="1">
      <alignment horizontal="center" vertical="center"/>
      <protection hidden="1"/>
    </xf>
    <xf numFmtId="3" fontId="1" fillId="0" borderId="17" xfId="0" applyNumberFormat="1" applyFont="1" applyFill="1" applyBorder="1" applyAlignment="1" applyProtection="1">
      <alignment horizontal="center" vertical="center"/>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31</xdr:row>
      <xdr:rowOff>0</xdr:rowOff>
    </xdr:from>
    <xdr:ext cx="485775" cy="28575"/>
    <xdr:sp>
      <xdr:nvSpPr>
        <xdr:cNvPr id="1" name="AutoShape 1"/>
        <xdr:cNvSpPr>
          <a:spLocks noChangeAspect="1"/>
        </xdr:cNvSpPr>
      </xdr:nvSpPr>
      <xdr:spPr>
        <a:xfrm>
          <a:off x="857250" y="8315325"/>
          <a:ext cx="485775"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31</xdr:row>
      <xdr:rowOff>0</xdr:rowOff>
    </xdr:from>
    <xdr:ext cx="485775" cy="28575"/>
    <xdr:sp>
      <xdr:nvSpPr>
        <xdr:cNvPr id="2" name="AutoShape 2"/>
        <xdr:cNvSpPr>
          <a:spLocks noChangeAspect="1"/>
        </xdr:cNvSpPr>
      </xdr:nvSpPr>
      <xdr:spPr>
        <a:xfrm>
          <a:off x="857250" y="8315325"/>
          <a:ext cx="485775"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31</xdr:row>
      <xdr:rowOff>0</xdr:rowOff>
    </xdr:from>
    <xdr:ext cx="485775" cy="28575"/>
    <xdr:sp>
      <xdr:nvSpPr>
        <xdr:cNvPr id="3" name="AutoShape 3"/>
        <xdr:cNvSpPr>
          <a:spLocks noChangeAspect="1"/>
        </xdr:cNvSpPr>
      </xdr:nvSpPr>
      <xdr:spPr>
        <a:xfrm>
          <a:off x="857250" y="8315325"/>
          <a:ext cx="485775"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31</xdr:row>
      <xdr:rowOff>0</xdr:rowOff>
    </xdr:from>
    <xdr:ext cx="485775" cy="28575"/>
    <xdr:sp>
      <xdr:nvSpPr>
        <xdr:cNvPr id="4" name="AutoShape 4"/>
        <xdr:cNvSpPr>
          <a:spLocks noChangeAspect="1"/>
        </xdr:cNvSpPr>
      </xdr:nvSpPr>
      <xdr:spPr>
        <a:xfrm>
          <a:off x="857250" y="8315325"/>
          <a:ext cx="485775"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31</xdr:row>
      <xdr:rowOff>0</xdr:rowOff>
    </xdr:from>
    <xdr:ext cx="438150" cy="28575"/>
    <xdr:sp>
      <xdr:nvSpPr>
        <xdr:cNvPr id="5" name="AutoShape 2"/>
        <xdr:cNvSpPr>
          <a:spLocks noChangeAspect="1"/>
        </xdr:cNvSpPr>
      </xdr:nvSpPr>
      <xdr:spPr>
        <a:xfrm>
          <a:off x="857250" y="8315325"/>
          <a:ext cx="438150"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31</xdr:row>
      <xdr:rowOff>0</xdr:rowOff>
    </xdr:from>
    <xdr:ext cx="438150" cy="28575"/>
    <xdr:sp>
      <xdr:nvSpPr>
        <xdr:cNvPr id="6" name="AutoShape 2"/>
        <xdr:cNvSpPr>
          <a:spLocks noChangeAspect="1"/>
        </xdr:cNvSpPr>
      </xdr:nvSpPr>
      <xdr:spPr>
        <a:xfrm>
          <a:off x="857250" y="8315325"/>
          <a:ext cx="438150"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31</xdr:row>
      <xdr:rowOff>0</xdr:rowOff>
    </xdr:from>
    <xdr:ext cx="438150" cy="28575"/>
    <xdr:sp>
      <xdr:nvSpPr>
        <xdr:cNvPr id="7" name="AutoShape 2"/>
        <xdr:cNvSpPr>
          <a:spLocks noChangeAspect="1"/>
        </xdr:cNvSpPr>
      </xdr:nvSpPr>
      <xdr:spPr>
        <a:xfrm>
          <a:off x="857250" y="8315325"/>
          <a:ext cx="438150"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31</xdr:row>
      <xdr:rowOff>0</xdr:rowOff>
    </xdr:from>
    <xdr:ext cx="438150" cy="28575"/>
    <xdr:sp>
      <xdr:nvSpPr>
        <xdr:cNvPr id="8" name="AutoShape 2"/>
        <xdr:cNvSpPr>
          <a:spLocks noChangeAspect="1"/>
        </xdr:cNvSpPr>
      </xdr:nvSpPr>
      <xdr:spPr>
        <a:xfrm>
          <a:off x="857250" y="8315325"/>
          <a:ext cx="438150"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31</xdr:row>
      <xdr:rowOff>0</xdr:rowOff>
    </xdr:from>
    <xdr:ext cx="438150" cy="28575"/>
    <xdr:sp>
      <xdr:nvSpPr>
        <xdr:cNvPr id="9" name="AutoShape 2"/>
        <xdr:cNvSpPr>
          <a:spLocks noChangeAspect="1"/>
        </xdr:cNvSpPr>
      </xdr:nvSpPr>
      <xdr:spPr>
        <a:xfrm>
          <a:off x="857250" y="8315325"/>
          <a:ext cx="438150"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31</xdr:row>
      <xdr:rowOff>0</xdr:rowOff>
    </xdr:from>
    <xdr:ext cx="438150" cy="28575"/>
    <xdr:sp>
      <xdr:nvSpPr>
        <xdr:cNvPr id="10" name="AutoShape 2"/>
        <xdr:cNvSpPr>
          <a:spLocks noChangeAspect="1"/>
        </xdr:cNvSpPr>
      </xdr:nvSpPr>
      <xdr:spPr>
        <a:xfrm>
          <a:off x="857250" y="8315325"/>
          <a:ext cx="438150"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31</xdr:row>
      <xdr:rowOff>0</xdr:rowOff>
    </xdr:from>
    <xdr:ext cx="438150" cy="28575"/>
    <xdr:sp>
      <xdr:nvSpPr>
        <xdr:cNvPr id="11" name="AutoShape 2"/>
        <xdr:cNvSpPr>
          <a:spLocks noChangeAspect="1"/>
        </xdr:cNvSpPr>
      </xdr:nvSpPr>
      <xdr:spPr>
        <a:xfrm>
          <a:off x="857250" y="8315325"/>
          <a:ext cx="438150"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31</xdr:row>
      <xdr:rowOff>0</xdr:rowOff>
    </xdr:from>
    <xdr:ext cx="438150" cy="28575"/>
    <xdr:sp>
      <xdr:nvSpPr>
        <xdr:cNvPr id="12" name="AutoShape 2"/>
        <xdr:cNvSpPr>
          <a:spLocks noChangeAspect="1"/>
        </xdr:cNvSpPr>
      </xdr:nvSpPr>
      <xdr:spPr>
        <a:xfrm>
          <a:off x="857250" y="8315325"/>
          <a:ext cx="438150"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31</xdr:row>
      <xdr:rowOff>0</xdr:rowOff>
    </xdr:from>
    <xdr:ext cx="438150" cy="28575"/>
    <xdr:sp>
      <xdr:nvSpPr>
        <xdr:cNvPr id="13" name="AutoShape 2"/>
        <xdr:cNvSpPr>
          <a:spLocks noChangeAspect="1"/>
        </xdr:cNvSpPr>
      </xdr:nvSpPr>
      <xdr:spPr>
        <a:xfrm>
          <a:off x="857250" y="8315325"/>
          <a:ext cx="438150"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428625</xdr:colOff>
      <xdr:row>31</xdr:row>
      <xdr:rowOff>0</xdr:rowOff>
    </xdr:from>
    <xdr:ext cx="438150" cy="28575"/>
    <xdr:sp>
      <xdr:nvSpPr>
        <xdr:cNvPr id="14" name="AutoShape 2"/>
        <xdr:cNvSpPr>
          <a:spLocks noChangeAspect="1"/>
        </xdr:cNvSpPr>
      </xdr:nvSpPr>
      <xdr:spPr>
        <a:xfrm>
          <a:off x="857250" y="8315325"/>
          <a:ext cx="438150" cy="285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showGridLines="0" tabSelected="1" view="pageLayout" zoomScaleSheetLayoutView="100" workbookViewId="0" topLeftCell="A1">
      <selection activeCell="F11" sqref="F11"/>
    </sheetView>
  </sheetViews>
  <sheetFormatPr defaultColWidth="11.421875" defaultRowHeight="12.75"/>
  <cols>
    <col min="1" max="2" width="6.421875" style="4" customWidth="1"/>
    <col min="3" max="3" width="82.57421875" style="4" customWidth="1"/>
    <col min="4" max="4" width="8.00390625" style="33" customWidth="1"/>
    <col min="5" max="5" width="6.7109375" style="4" customWidth="1"/>
    <col min="6" max="6" width="15.8515625" style="32" customWidth="1"/>
    <col min="7" max="7" width="15.7109375" style="32" customWidth="1"/>
    <col min="8" max="8" width="15.7109375" style="4" customWidth="1"/>
    <col min="9" max="89" width="11.421875" style="4" customWidth="1"/>
    <col min="90" max="90" width="56.28125" style="4" customWidth="1"/>
    <col min="91" max="16384" width="11.421875" style="4" customWidth="1"/>
  </cols>
  <sheetData>
    <row r="1" spans="1:8" ht="19.5" customHeight="1">
      <c r="A1" s="23"/>
      <c r="B1" s="23"/>
      <c r="C1" s="24" t="s">
        <v>0</v>
      </c>
      <c r="D1" s="25"/>
      <c r="E1" s="26"/>
      <c r="F1" s="27"/>
      <c r="G1" s="4"/>
      <c r="H1" s="28" t="s">
        <v>10</v>
      </c>
    </row>
    <row r="2" spans="1:5" ht="15.75">
      <c r="A2" s="29" t="s">
        <v>31</v>
      </c>
      <c r="B2" s="29"/>
      <c r="C2" s="30"/>
      <c r="D2" s="31"/>
      <c r="E2" s="30"/>
    </row>
    <row r="3" spans="1:2" ht="12.75">
      <c r="A3" s="29" t="s">
        <v>55</v>
      </c>
      <c r="B3" s="29"/>
    </row>
    <row r="4" spans="1:2" ht="12.75">
      <c r="A4" s="29" t="s">
        <v>50</v>
      </c>
      <c r="B4" s="29"/>
    </row>
    <row r="5" spans="1:8" ht="12.75">
      <c r="A5" s="29" t="s">
        <v>30</v>
      </c>
      <c r="B5" s="34"/>
      <c r="C5" s="34"/>
      <c r="D5" s="34"/>
      <c r="E5" s="34"/>
      <c r="F5" s="34"/>
      <c r="G5" s="34"/>
      <c r="H5" s="34"/>
    </row>
    <row r="6" spans="1:8" ht="12.75">
      <c r="A6" s="29" t="s">
        <v>56</v>
      </c>
      <c r="B6" s="34"/>
      <c r="C6" s="34"/>
      <c r="D6" s="34"/>
      <c r="E6" s="34"/>
      <c r="F6" s="34"/>
      <c r="G6" s="34"/>
      <c r="H6" s="34"/>
    </row>
    <row r="7" spans="1:2" ht="12.75">
      <c r="A7" s="34" t="s">
        <v>28</v>
      </c>
      <c r="B7" s="29"/>
    </row>
    <row r="8" spans="1:8" s="36" customFormat="1" ht="19.5" customHeight="1">
      <c r="A8" s="112" t="s">
        <v>1</v>
      </c>
      <c r="B8" s="112" t="s">
        <v>2</v>
      </c>
      <c r="C8" s="112"/>
      <c r="D8" s="113" t="s">
        <v>3</v>
      </c>
      <c r="E8" s="112" t="s">
        <v>4</v>
      </c>
      <c r="F8" s="35" t="s">
        <v>5</v>
      </c>
      <c r="G8" s="35"/>
      <c r="H8" s="112" t="s">
        <v>12</v>
      </c>
    </row>
    <row r="9" spans="1:8" s="36" customFormat="1" ht="12.75">
      <c r="A9" s="112"/>
      <c r="B9" s="112"/>
      <c r="C9" s="112"/>
      <c r="D9" s="113"/>
      <c r="E9" s="112"/>
      <c r="F9" s="37" t="s">
        <v>9</v>
      </c>
      <c r="G9" s="37" t="s">
        <v>8</v>
      </c>
      <c r="H9" s="112"/>
    </row>
    <row r="10" spans="1:8" s="36" customFormat="1" ht="12.75">
      <c r="A10" s="38" t="s">
        <v>11</v>
      </c>
      <c r="B10" s="39" t="s">
        <v>19</v>
      </c>
      <c r="C10" s="40" t="s">
        <v>32</v>
      </c>
      <c r="D10" s="41"/>
      <c r="E10" s="42"/>
      <c r="F10" s="43"/>
      <c r="G10" s="43"/>
      <c r="H10" s="44" t="s">
        <v>6</v>
      </c>
    </row>
    <row r="11" spans="1:8" s="36" customFormat="1" ht="12.75">
      <c r="A11" s="45"/>
      <c r="B11" s="46">
        <v>1</v>
      </c>
      <c r="C11" s="47" t="s">
        <v>33</v>
      </c>
      <c r="D11" s="48"/>
      <c r="E11" s="49"/>
      <c r="F11" s="50"/>
      <c r="G11" s="50"/>
      <c r="H11" s="51"/>
    </row>
    <row r="12" spans="1:8" s="36" customFormat="1" ht="13.5" customHeight="1">
      <c r="A12" s="45"/>
      <c r="B12" s="52" t="s">
        <v>13</v>
      </c>
      <c r="C12" s="53" t="s">
        <v>34</v>
      </c>
      <c r="D12" s="54">
        <v>1000</v>
      </c>
      <c r="E12" s="55" t="s">
        <v>7</v>
      </c>
      <c r="F12" s="110"/>
      <c r="G12" s="111"/>
      <c r="H12" s="1">
        <f>SUM(F12,G12)*D12</f>
        <v>0</v>
      </c>
    </row>
    <row r="13" spans="1:8" s="36" customFormat="1" ht="12.75">
      <c r="A13" s="45"/>
      <c r="B13" s="57" t="s">
        <v>14</v>
      </c>
      <c r="C13" s="53" t="s">
        <v>36</v>
      </c>
      <c r="D13" s="54">
        <v>50</v>
      </c>
      <c r="E13" s="55" t="s">
        <v>7</v>
      </c>
      <c r="F13" s="110"/>
      <c r="G13" s="111"/>
      <c r="H13" s="1">
        <f>SUM(F13,G13)*D13</f>
        <v>0</v>
      </c>
    </row>
    <row r="14" spans="1:8" s="36" customFormat="1" ht="12.75">
      <c r="A14" s="45"/>
      <c r="B14" s="46">
        <v>2</v>
      </c>
      <c r="C14" s="53" t="s">
        <v>37</v>
      </c>
      <c r="D14" s="54"/>
      <c r="E14" s="55"/>
      <c r="F14" s="56"/>
      <c r="G14" s="56"/>
      <c r="H14" s="1"/>
    </row>
    <row r="15" spans="1:8" s="36" customFormat="1" ht="25.5">
      <c r="A15" s="45"/>
      <c r="B15" s="46" t="s">
        <v>15</v>
      </c>
      <c r="C15" s="53" t="s">
        <v>38</v>
      </c>
      <c r="D15" s="54">
        <v>890</v>
      </c>
      <c r="E15" s="55" t="s">
        <v>7</v>
      </c>
      <c r="F15" s="110"/>
      <c r="G15" s="111"/>
      <c r="H15" s="1">
        <f aca="true" t="shared" si="0" ref="H15:H20">SUM(F15,G15)*D15</f>
        <v>0</v>
      </c>
    </row>
    <row r="16" spans="1:8" s="36" customFormat="1" ht="25.5">
      <c r="A16" s="45"/>
      <c r="B16" s="58" t="s">
        <v>16</v>
      </c>
      <c r="C16" s="53" t="s">
        <v>57</v>
      </c>
      <c r="D16" s="54">
        <v>180</v>
      </c>
      <c r="E16" s="55" t="s">
        <v>7</v>
      </c>
      <c r="F16" s="110"/>
      <c r="G16" s="111"/>
      <c r="H16" s="1">
        <f t="shared" si="0"/>
        <v>0</v>
      </c>
    </row>
    <row r="17" spans="1:8" s="36" customFormat="1" ht="12.75">
      <c r="A17" s="45"/>
      <c r="B17" s="46">
        <v>3</v>
      </c>
      <c r="C17" s="53" t="s">
        <v>39</v>
      </c>
      <c r="D17" s="54"/>
      <c r="E17" s="3"/>
      <c r="F17" s="56"/>
      <c r="G17" s="56"/>
      <c r="H17" s="1"/>
    </row>
    <row r="18" spans="1:8" s="36" customFormat="1" ht="25.5">
      <c r="A18" s="45"/>
      <c r="B18" s="46" t="s">
        <v>17</v>
      </c>
      <c r="C18" s="53" t="s">
        <v>41</v>
      </c>
      <c r="D18" s="54">
        <v>100</v>
      </c>
      <c r="E18" s="55" t="s">
        <v>7</v>
      </c>
      <c r="F18" s="110"/>
      <c r="G18" s="111"/>
      <c r="H18" s="1">
        <f t="shared" si="0"/>
        <v>0</v>
      </c>
    </row>
    <row r="19" spans="1:9" s="36" customFormat="1" ht="12.75">
      <c r="A19" s="45"/>
      <c r="B19" s="59">
        <v>4</v>
      </c>
      <c r="C19" s="60" t="s">
        <v>40</v>
      </c>
      <c r="D19" s="54"/>
      <c r="E19" s="3"/>
      <c r="F19" s="56"/>
      <c r="G19" s="56"/>
      <c r="H19" s="1"/>
      <c r="I19" s="2"/>
    </row>
    <row r="20" spans="1:9" s="36" customFormat="1" ht="25.5">
      <c r="A20" s="45"/>
      <c r="B20" s="59" t="s">
        <v>18</v>
      </c>
      <c r="C20" s="53" t="s">
        <v>42</v>
      </c>
      <c r="D20" s="54">
        <v>2000</v>
      </c>
      <c r="E20" s="55" t="s">
        <v>7</v>
      </c>
      <c r="F20" s="110"/>
      <c r="G20" s="111"/>
      <c r="H20" s="1">
        <f t="shared" si="0"/>
        <v>0</v>
      </c>
      <c r="I20" s="2"/>
    </row>
    <row r="21" spans="1:9" s="36" customFormat="1" ht="12.75">
      <c r="A21" s="45"/>
      <c r="B21" s="59">
        <v>5</v>
      </c>
      <c r="C21" s="60" t="s">
        <v>35</v>
      </c>
      <c r="D21" s="54"/>
      <c r="E21" s="55"/>
      <c r="F21" s="56"/>
      <c r="G21" s="56"/>
      <c r="H21" s="1"/>
      <c r="I21" s="2"/>
    </row>
    <row r="22" spans="1:8" ht="12.75">
      <c r="A22" s="61"/>
      <c r="B22" s="62" t="s">
        <v>29</v>
      </c>
      <c r="C22" s="63" t="s">
        <v>44</v>
      </c>
      <c r="D22" s="64">
        <v>1</v>
      </c>
      <c r="E22" s="65" t="s">
        <v>45</v>
      </c>
      <c r="F22" s="66" t="s">
        <v>21</v>
      </c>
      <c r="G22" s="22"/>
      <c r="H22" s="67">
        <f>SUM(G22)*D22</f>
        <v>0</v>
      </c>
    </row>
    <row r="23" spans="1:8" ht="12.75">
      <c r="A23" s="68"/>
      <c r="B23" s="69"/>
      <c r="C23" s="70" t="s">
        <v>20</v>
      </c>
      <c r="D23" s="71"/>
      <c r="E23" s="72"/>
      <c r="F23" s="73">
        <f>SUMPRODUCT(F12:F22,D12:D22)</f>
        <v>0</v>
      </c>
      <c r="G23" s="73">
        <f>SUMPRODUCT(G12:G22,D12:D22)</f>
        <v>0</v>
      </c>
      <c r="H23" s="74">
        <f>SUM(H12:H22)</f>
        <v>0</v>
      </c>
    </row>
    <row r="24" spans="1:8" ht="12.75">
      <c r="A24" s="75"/>
      <c r="B24" s="76"/>
      <c r="C24" s="77" t="s">
        <v>22</v>
      </c>
      <c r="D24" s="78"/>
      <c r="E24" s="79"/>
      <c r="F24" s="79"/>
      <c r="G24" s="80"/>
      <c r="H24" s="81"/>
    </row>
    <row r="25" spans="1:8" ht="12.75">
      <c r="A25" s="68"/>
      <c r="B25" s="82"/>
      <c r="C25" s="60" t="s">
        <v>23</v>
      </c>
      <c r="D25" s="83"/>
      <c r="E25" s="82"/>
      <c r="F25" s="84"/>
      <c r="G25" s="84"/>
      <c r="H25" s="81"/>
    </row>
    <row r="26" spans="1:8" ht="25.5">
      <c r="A26" s="85"/>
      <c r="B26" s="86"/>
      <c r="C26" s="87" t="s">
        <v>52</v>
      </c>
      <c r="D26" s="88"/>
      <c r="E26" s="89"/>
      <c r="F26" s="90"/>
      <c r="G26" s="90"/>
      <c r="H26" s="91"/>
    </row>
    <row r="27" spans="1:8" ht="38.25">
      <c r="A27" s="85"/>
      <c r="B27" s="86"/>
      <c r="C27" s="87" t="s">
        <v>58</v>
      </c>
      <c r="D27" s="88"/>
      <c r="E27" s="89"/>
      <c r="F27" s="90"/>
      <c r="G27" s="90"/>
      <c r="H27" s="92"/>
    </row>
    <row r="28" spans="1:8" ht="38.25">
      <c r="A28" s="85"/>
      <c r="B28" s="86"/>
      <c r="C28" s="20" t="s">
        <v>46</v>
      </c>
      <c r="D28" s="88"/>
      <c r="E28" s="89"/>
      <c r="F28" s="90"/>
      <c r="G28" s="90"/>
      <c r="H28" s="92"/>
    </row>
    <row r="29" spans="1:8" s="10" customFormat="1" ht="12.75">
      <c r="A29" s="5"/>
      <c r="B29" s="6"/>
      <c r="C29" s="20" t="s">
        <v>47</v>
      </c>
      <c r="D29" s="7"/>
      <c r="E29" s="8"/>
      <c r="F29" s="7"/>
      <c r="G29" s="7"/>
      <c r="H29" s="9"/>
    </row>
    <row r="30" spans="1:8" s="10" customFormat="1" ht="89.25">
      <c r="A30" s="5"/>
      <c r="B30" s="6"/>
      <c r="C30" s="21" t="s">
        <v>48</v>
      </c>
      <c r="D30" s="7"/>
      <c r="E30" s="8"/>
      <c r="F30" s="7"/>
      <c r="G30" s="7"/>
      <c r="H30" s="9"/>
    </row>
    <row r="31" spans="1:8" s="10" customFormat="1" ht="63.75">
      <c r="A31" s="5"/>
      <c r="B31" s="6"/>
      <c r="C31" s="21" t="s">
        <v>51</v>
      </c>
      <c r="D31" s="7"/>
      <c r="E31" s="8"/>
      <c r="F31" s="7"/>
      <c r="G31" s="7"/>
      <c r="H31" s="9"/>
    </row>
    <row r="32" spans="1:8" ht="38.25">
      <c r="A32" s="93"/>
      <c r="B32" s="94"/>
      <c r="C32" s="95" t="s">
        <v>59</v>
      </c>
      <c r="D32" s="94"/>
      <c r="E32" s="94"/>
      <c r="F32" s="94"/>
      <c r="G32" s="94"/>
      <c r="H32" s="96"/>
    </row>
    <row r="33" spans="1:8" ht="51">
      <c r="A33" s="68"/>
      <c r="B33" s="97"/>
      <c r="C33" s="98" t="s">
        <v>49</v>
      </c>
      <c r="D33" s="97"/>
      <c r="E33" s="97"/>
      <c r="F33" s="97"/>
      <c r="G33" s="97"/>
      <c r="H33" s="99"/>
    </row>
    <row r="34" spans="1:8" ht="38.25">
      <c r="A34" s="68"/>
      <c r="B34" s="97"/>
      <c r="C34" s="87" t="s">
        <v>54</v>
      </c>
      <c r="D34" s="97"/>
      <c r="E34" s="97"/>
      <c r="F34" s="97"/>
      <c r="G34" s="97"/>
      <c r="H34" s="99"/>
    </row>
    <row r="35" spans="1:8" ht="12.75">
      <c r="A35" s="68"/>
      <c r="B35" s="97"/>
      <c r="C35" s="87" t="s">
        <v>53</v>
      </c>
      <c r="D35" s="97"/>
      <c r="E35" s="97"/>
      <c r="F35" s="97"/>
      <c r="G35" s="97"/>
      <c r="H35" s="99"/>
    </row>
    <row r="36" spans="1:8" ht="12.75">
      <c r="A36" s="85"/>
      <c r="B36" s="11"/>
      <c r="C36" s="11" t="s">
        <v>24</v>
      </c>
      <c r="D36" s="100" t="s">
        <v>6</v>
      </c>
      <c r="E36" s="101"/>
      <c r="F36" s="101"/>
      <c r="G36" s="101"/>
      <c r="H36" s="102"/>
    </row>
    <row r="37" spans="1:8" ht="12.75">
      <c r="A37" s="85"/>
      <c r="B37" s="11"/>
      <c r="C37" s="103" t="s">
        <v>43</v>
      </c>
      <c r="D37" s="100" t="s">
        <v>6</v>
      </c>
      <c r="E37" s="101"/>
      <c r="F37" s="101"/>
      <c r="G37" s="101"/>
      <c r="H37" s="102"/>
    </row>
    <row r="38" spans="1:8" s="10" customFormat="1" ht="12.75">
      <c r="A38" s="5"/>
      <c r="B38" s="6"/>
      <c r="C38" s="11" t="s">
        <v>25</v>
      </c>
      <c r="D38" s="7"/>
      <c r="E38" s="8"/>
      <c r="F38" s="7"/>
      <c r="G38" s="7"/>
      <c r="H38" s="9"/>
    </row>
    <row r="39" spans="1:8" s="10" customFormat="1" ht="38.25">
      <c r="A39" s="5"/>
      <c r="B39" s="6"/>
      <c r="C39" s="12" t="s">
        <v>26</v>
      </c>
      <c r="D39" s="7"/>
      <c r="E39" s="8"/>
      <c r="F39" s="7"/>
      <c r="G39" s="7"/>
      <c r="H39" s="9"/>
    </row>
    <row r="40" spans="1:8" s="10" customFormat="1" ht="25.5">
      <c r="A40" s="5"/>
      <c r="B40" s="6"/>
      <c r="C40" s="11" t="s">
        <v>27</v>
      </c>
      <c r="D40" s="7"/>
      <c r="E40" s="8"/>
      <c r="F40" s="7"/>
      <c r="G40" s="7"/>
      <c r="H40" s="9"/>
    </row>
    <row r="41" spans="1:8" s="10" customFormat="1" ht="12.75">
      <c r="A41" s="13"/>
      <c r="B41" s="14"/>
      <c r="C41" s="15"/>
      <c r="D41" s="16"/>
      <c r="E41" s="17"/>
      <c r="F41" s="16"/>
      <c r="G41" s="16"/>
      <c r="H41" s="18"/>
    </row>
    <row r="42" spans="1:8" ht="12.75">
      <c r="A42" s="104"/>
      <c r="B42" s="105"/>
      <c r="C42" s="106" t="s">
        <v>20</v>
      </c>
      <c r="D42" s="107"/>
      <c r="E42" s="108"/>
      <c r="F42" s="109">
        <f>F23</f>
        <v>0</v>
      </c>
      <c r="G42" s="109">
        <f>G23</f>
        <v>0</v>
      </c>
      <c r="H42" s="109">
        <f>H23</f>
        <v>0</v>
      </c>
    </row>
  </sheetData>
  <sheetProtection password="C6B4" sheet="1"/>
  <mergeCells count="5">
    <mergeCell ref="H8:H9"/>
    <mergeCell ref="A8:A9"/>
    <mergeCell ref="E8:E9"/>
    <mergeCell ref="B8:C9"/>
    <mergeCell ref="D8:D9"/>
  </mergeCells>
  <printOptions horizontalCentered="1"/>
  <pageMargins left="0.2755905511811024" right="0.2362204724409449" top="1.15" bottom="0.78" header="0.5118110236220472" footer="0.35433070866141736"/>
  <pageSetup blackAndWhite="1" horizontalDpi="600" verticalDpi="600" orientation="landscape" paperSize="9" scale="86" r:id="rId3"/>
  <headerFooter alignWithMargins="0">
    <oddHeader>&amp;L&amp;"MS Sans Serif,Negrito"&amp;12&amp;G&amp;R&amp;"MS Sans Serif,Negrito"&amp;8FOLHA &amp;P/ &amp;N
AGÊNCIA/ORGÃO            NºPLANILHA
[ AG ALVORADA ]             [                    ]</oddHeader>
    <oddFooter>&amp;L&amp;8ÁREA:  GENGE                      EXEC.:  SERGIO/SOLANGE               CONF.:                             AUTORIZ.:
&amp;R&amp;8FORNECEDOR:                                                                          DATA: &amp;D
&amp;Z&amp;F</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7" sqref="A7"/>
    </sheetView>
  </sheetViews>
  <sheetFormatPr defaultColWidth="9.140625" defaultRowHeight="12.75"/>
  <sheetData>
    <row r="1" ht="12.75">
      <c r="A1">
        <v>12922</v>
      </c>
    </row>
    <row r="2" ht="12.75">
      <c r="A2">
        <v>1994</v>
      </c>
    </row>
    <row r="3" ht="12.75">
      <c r="A3" s="19">
        <v>4995.95</v>
      </c>
    </row>
    <row r="4" ht="12.75">
      <c r="A4" s="19">
        <v>2741.89</v>
      </c>
    </row>
    <row r="5" ht="12.75">
      <c r="A5" s="19">
        <v>308.75</v>
      </c>
    </row>
    <row r="6" ht="12.75">
      <c r="A6">
        <f>SUM(A1:A5)</f>
        <v>22962.59</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B31072</cp:lastModifiedBy>
  <cp:lastPrinted>2009-10-29T12:28:41Z</cp:lastPrinted>
  <dcterms:created xsi:type="dcterms:W3CDTF">2000-06-23T16:35:12Z</dcterms:created>
  <dcterms:modified xsi:type="dcterms:W3CDTF">2009-11-23T18:10:47Z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-714938029</vt:i4>
  </property>
  <property fmtid="{D5CDD505-2E9C-101B-9397-08002B2CF9AE}" pid="3" name="_EmailSubject">
    <vt:lpwstr>PLANILHA CHUÍ</vt:lpwstr>
  </property>
  <property fmtid="{D5CDD505-2E9C-101B-9397-08002B2CF9AE}" pid="4" name="_AuthorEmail">
    <vt:lpwstr>felipe_muller_ext@banrisul.com.br</vt:lpwstr>
  </property>
  <property fmtid="{D5CDD505-2E9C-101B-9397-08002B2CF9AE}" pid="5" name="_AuthorEmailDisplayName">
    <vt:lpwstr>Felipe Muller EXT</vt:lpwstr>
  </property>
  <property fmtid="{D5CDD505-2E9C-101B-9397-08002B2CF9AE}" pid="6" name="_ReviewingToolsShownOnce">
    <vt:lpwstr/>
  </property>
</Properties>
</file>